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19 ENG" sheetId="1" r:id="rId1"/>
  </sheets>
  <definedNames>
    <definedName name="_Hlk293298853" localSheetId="0">'Tarifni kalkulator 2019 ENG'!#REF!</definedName>
    <definedName name="_xlnm.Print_Area" localSheetId="0">'Tarifni kalkulator 2019 ENG'!$A$1:$O$17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<sst xmlns="http://schemas.openxmlformats.org/spreadsheetml/2006/main" count="42" uniqueCount="36">
  <si>
    <t>Service</t>
  </si>
  <si>
    <t>Tariff label</t>
  </si>
  <si>
    <t>Name of tariff items</t>
  </si>
  <si>
    <t>Tariff item   2014.</t>
  </si>
  <si>
    <t>Tariff item  2015.</t>
  </si>
  <si>
    <t>Unit of measure</t>
  </si>
  <si>
    <t>Yearly</t>
  </si>
  <si>
    <t>Monthly</t>
  </si>
  <si>
    <t>Daily</t>
  </si>
  <si>
    <t>XII-III</t>
  </si>
  <si>
    <t>IV-XI</t>
  </si>
  <si>
    <t>Contracted standard bundled unit on an annual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</si>
  <si>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</si>
  <si>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 xml:space="preserve">Tariff item for the  standard bundled unit </t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</si>
  <si>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</si>
  <si>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</si>
  <si>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Tariff item for the firm injection capacity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</si>
  <si>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</si>
  <si>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</si>
  <si>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Tariff item for the firm withdrawal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</si>
  <si>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</si>
  <si>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Tariff item for the firm working volume</t>
  </si>
  <si>
    <t>kWh</t>
  </si>
  <si>
    <t>Contracted individual interruptible service on a daily basis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</si>
  <si>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</si>
  <si>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Tariff item for  not-nominated  interruptible  injection capacity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</si>
  <si>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</si>
  <si>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Tariff item for  not-nominated  interruptible  withdrawal capacity</t>
  </si>
  <si>
    <t xml:space="preserve"> </t>
  </si>
  <si>
    <t>Requested capacity*</t>
  </si>
  <si>
    <t>* insert value</t>
  </si>
  <si>
    <t>Tariff item  2019.</t>
  </si>
  <si>
    <t xml:space="preserve"> (The Decision on the amount of tariff items for storage - official gazette 122/2016 )</t>
  </si>
  <si>
    <t>Tariff calculator  Year 2019.</t>
  </si>
  <si>
    <t>Fee excluding VAT (kn)  for  2019.</t>
  </si>
  <si>
    <t xml:space="preserve">Contracted individual firm services on an annual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</si>
</sst>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I8" sqref="I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1" t="s">
        <v>33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2" ht="18">
      <c r="A3" s="1"/>
      <c r="B3" s="1"/>
      <c r="C3" s="31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</v>
      </c>
      <c r="N4" s="3"/>
      <c r="O4" s="1"/>
    </row>
    <row r="5" spans="1:22" s="1" customFormat="1" ht="61.5" customHeight="1" thickBot="1">
      <c r="C5" s="36" t="s">
        <v>0</v>
      </c>
      <c r="D5" s="36" t="s">
        <v>1</v>
      </c>
      <c r="E5" s="36" t="s">
        <v>2</v>
      </c>
      <c r="F5" s="36" t="s">
        <v>3</v>
      </c>
      <c r="G5" s="36" t="s">
        <v>4</v>
      </c>
      <c r="H5" s="36" t="s">
        <v>31</v>
      </c>
      <c r="I5" s="36" t="s">
        <v>5</v>
      </c>
      <c r="J5" s="38" t="s">
        <v>29</v>
      </c>
      <c r="K5" s="40" t="s">
        <v>34</v>
      </c>
      <c r="L5" s="41"/>
      <c r="M5" s="41"/>
      <c r="N5" s="41"/>
      <c r="O5" s="42"/>
    </row>
    <row r="6" spans="1:22" s="1" customFormat="1" ht="27" customHeight="1" thickBot="1">
      <c r="C6" s="37"/>
      <c r="D6" s="37"/>
      <c r="E6" s="37"/>
      <c r="F6" s="37"/>
      <c r="G6" s="37"/>
      <c r="H6" s="37"/>
      <c r="I6" s="37"/>
      <c r="J6" s="39"/>
      <c r="K6" s="4" t="s">
        <v>6</v>
      </c>
      <c r="L6" s="41" t="s">
        <v>7</v>
      </c>
      <c r="M6" s="41"/>
      <c r="N6" s="41" t="s">
        <v>8</v>
      </c>
      <c r="O6" s="42"/>
    </row>
    <row r="7" spans="1:22" s="1" customFormat="1" ht="27" customHeight="1" thickBot="1">
      <c r="C7" s="37"/>
      <c r="D7" s="37"/>
      <c r="E7" s="37"/>
      <c r="F7" s="37"/>
      <c r="G7" s="37"/>
      <c r="H7" s="37"/>
      <c r="I7" s="37"/>
      <c r="J7" s="39"/>
      <c r="K7" s="5"/>
      <c r="L7" s="6" t="s">
        <v>9</v>
      </c>
      <c r="M7" s="6" t="s">
        <v>10</v>
      </c>
      <c r="N7" s="6" t="s">
        <v>9</v>
      </c>
      <c r="O7" s="7" t="s">
        <v>10</v>
      </c>
      <c r="T7" s="27"/>
      <c r="V7" s="27"/>
    </row>
    <row r="8" spans="1:22" ht="80.25" customHeight="1" thickBot="1">
      <c r="A8" s="1"/>
      <c r="B8" s="1"/>
      <c r="C8" s="26" t="s">
        <v>11</v>
      </c>
      <c r="D8" s="20" t="s">
        <v>12</v>
      </c>
      <c r="E8" s="20" t="s">
        <v>13</v>
      </c>
      <c r="F8" s="8">
        <v>1481636.01</v>
      </c>
      <c r="G8" s="8">
        <v>1608014.01</v>
      </c>
      <c r="H8" s="8">
        <v>1310278.82</v>
      </c>
      <c r="I8" s="20" t="s">
        <v>14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28" t="s">
        <v>35</v>
      </c>
      <c r="D9" s="14" t="s">
        <v>15</v>
      </c>
      <c r="E9" s="14" t="s">
        <v>16</v>
      </c>
      <c r="F9" s="15">
        <v>1.2156</v>
      </c>
      <c r="G9" s="15">
        <v>1.3191999999999999</v>
      </c>
      <c r="H9" s="15">
        <v>1.1979</v>
      </c>
      <c r="I9" s="14" t="s">
        <v>17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29"/>
      <c r="D10" s="14" t="s">
        <v>18</v>
      </c>
      <c r="E10" s="14" t="s">
        <v>19</v>
      </c>
      <c r="F10" s="15">
        <v>0.97240000000000004</v>
      </c>
      <c r="G10" s="15">
        <v>1.0553999999999999</v>
      </c>
      <c r="H10" s="15">
        <v>0.95830000000000004</v>
      </c>
      <c r="I10" s="14" t="s">
        <v>17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30"/>
      <c r="D11" s="14" t="s">
        <v>20</v>
      </c>
      <c r="E11" s="14" t="s">
        <v>21</v>
      </c>
      <c r="F11" s="15">
        <v>1.32E-2</v>
      </c>
      <c r="G11" s="15">
        <v>1.43E-2</v>
      </c>
      <c r="H11" s="15">
        <v>2.01E-2</v>
      </c>
      <c r="I11" s="14" t="s">
        <v>22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63.75" thickBot="1">
      <c r="A12" s="1"/>
      <c r="B12" s="1"/>
      <c r="C12" s="32" t="s">
        <v>23</v>
      </c>
      <c r="D12" s="20" t="s">
        <v>24</v>
      </c>
      <c r="E12" s="20" t="s">
        <v>25</v>
      </c>
      <c r="F12" s="21">
        <v>8.8999999999999999E-3</v>
      </c>
      <c r="G12" s="21">
        <v>9.7000000000000003E-3</v>
      </c>
      <c r="H12" s="21">
        <v>9.7999999999999997E-3</v>
      </c>
      <c r="I12" s="20" t="s">
        <v>17</v>
      </c>
      <c r="J12" s="16"/>
      <c r="K12" s="22"/>
      <c r="L12" s="11"/>
      <c r="M12" s="11"/>
      <c r="N12" s="34">
        <f>J12*H12</f>
        <v>0</v>
      </c>
      <c r="O12" s="35"/>
    </row>
    <row r="13" spans="1:22" ht="87.75" customHeight="1" thickBot="1">
      <c r="A13" s="1"/>
      <c r="B13" s="1"/>
      <c r="C13" s="33"/>
      <c r="D13" s="20" t="s">
        <v>26</v>
      </c>
      <c r="E13" s="20" t="s">
        <v>27</v>
      </c>
      <c r="F13" s="21">
        <v>7.1999999999999998E-3</v>
      </c>
      <c r="G13" s="21">
        <v>7.7999999999999996E-3</v>
      </c>
      <c r="H13" s="21">
        <v>7.7999999999999996E-3</v>
      </c>
      <c r="I13" s="20" t="s">
        <v>17</v>
      </c>
      <c r="J13" s="16"/>
      <c r="K13" s="22"/>
      <c r="L13" s="11"/>
      <c r="M13" s="11"/>
      <c r="N13" s="34">
        <f>J13*H13</f>
        <v>0</v>
      </c>
      <c r="O13" s="35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28</v>
      </c>
      <c r="D16" s="25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2019 ENG</vt:lpstr>
      <vt:lpstr>'Tarifni kalkulator 2019 ENG'!Print_Area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2016-12-30T08:15:15Z</dcterms:modified>
</cp:coreProperties>
</file>